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15FEE1B-7B17-4A59-9ECC-579405D69D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" i="2" l="1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5" i="2"/>
  <c r="AE44" i="2"/>
  <c r="AE43" i="2"/>
  <c r="AE42" i="2"/>
  <c r="AF42" i="2" s="1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5" i="2"/>
  <c r="AD44" i="2" l="1"/>
  <c r="AD43" i="2"/>
  <c r="AD42" i="2"/>
  <c r="AC44" i="2" l="1"/>
  <c r="AC43" i="2"/>
  <c r="AC42" i="2"/>
  <c r="AB44" i="2" l="1"/>
  <c r="AB43" i="2"/>
  <c r="AB42" i="2"/>
  <c r="AA42" i="2" l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<sst xmlns="http://schemas.openxmlformats.org/spreadsheetml/2006/main" count="55" uniqueCount="50">
  <si>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</si>
  <si>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</si>
  <si>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</si>
  <si>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</si>
  <si>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</si>
  <si>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</si>
  <si>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</si>
  <si>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</si>
  <si>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</si>
  <si>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</si>
  <si>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</si>
  <si>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</si>
  <si>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</si>
  <si>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</si>
  <si>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</si>
  <si>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</si>
  <si>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</si>
  <si>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</si>
  <si>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</si>
  <si>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</si>
  <si>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</si>
  <si>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</si>
  <si>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</si>
  <si>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</si>
  <si>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</si>
  <si>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</si>
  <si>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</si>
  <si>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</si>
  <si>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</si>
  <si>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</si>
  <si>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</si>
  <si>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</si>
  <si>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</si>
  <si>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</si>
  <si>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</si>
  <si>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</si>
  <si>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</si>
  <si>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</si>
  <si>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</si>
  <si>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</si>
  <si>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</si>
  <si>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</si>
  <si>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</si>
  <si>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</si>
  <si>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</si>
  <si>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</si>
  <si>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</si>
  <si>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(July 2018-July 2019)</t>
  </si>
  <si>
    <t xml:space="preserve"> June 2019-July 2019</t>
  </si>
  <si>
    <t>Abuja &amp; Kogi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</si>
</sst>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164" fontId="14" fillId="2" borderId="0" xfId="0" applyNumberFormat="1" applyFont="1" applyFill="1" applyAlignment="1">
      <alignment horizontal="center" vertical="center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workbookViewId="0">
      <pane xSplit="1" ySplit="2" topLeftCell="V41" activePane="bottomRight" state="frozen"/>
      <selection pane="topRight" activeCell="B1" sqref="B1"/>
      <selection pane="bottomLeft" activeCell="A3" sqref="A3"/>
      <selection pane="bottomRight" activeCell="A47" sqref="A47:XFD58"/>
    </sheetView>
  </sheetViews>
  <sheetFormatPr defaultRowHeight="15" x14ac:dyDescent="0.25"/>
  <cols>
    <col min="1" max="1" width="15.28515625" style="2" customWidth="1"/>
    <col min="2" max="2" width="9.140625" style="2"/>
    <col min="3" max="31" width="9.140625" style="3"/>
    <col min="32" max="32" width="24.7109375" style="20" customWidth="1"/>
    <col min="33" max="33" width="20.7109375" style="20" customWidth="1"/>
    <col min="34" max="34" width="9.140625" style="2" customWidth="1"/>
    <col min="35" max="16384" width="9.140625" style="2"/>
  </cols>
  <sheetData>
    <row r="1" spans="1:34" ht="15" customHeight="1" x14ac:dyDescent="0.25"/>
    <row r="2" spans="1:34" s="3" customFormat="1" ht="23.25" x14ac:dyDescent="0.35">
      <c r="A2" s="48" t="s">
        <v>43</v>
      </c>
      <c r="B2" s="50"/>
      <c r="I2" s="53"/>
      <c r="J2" s="53"/>
      <c r="L2" s="53"/>
      <c r="M2" s="53"/>
      <c r="S2" s="53"/>
      <c r="Y2" s="53"/>
      <c r="AA2" s="53"/>
      <c r="AB2" s="53"/>
      <c r="AC2" s="53"/>
      <c r="AD2" s="53"/>
      <c r="AE2" s="53"/>
      <c r="AF2" s="21"/>
      <c r="AG2" s="21"/>
    </row>
    <row r="3" spans="1:34" s="11" customFormat="1" ht="19.5" thickBot="1" x14ac:dyDescent="0.35">
      <c r="A3" s="49" t="s">
        <v>42</v>
      </c>
      <c r="B3" s="51"/>
      <c r="I3" s="51"/>
      <c r="J3" s="51"/>
      <c r="L3" s="51"/>
      <c r="M3" s="51"/>
      <c r="S3" s="51"/>
      <c r="Y3" s="51"/>
      <c r="AA3" s="51"/>
      <c r="AB3" s="51"/>
      <c r="AC3" s="51"/>
      <c r="AD3" s="51"/>
      <c r="AE3" s="51"/>
      <c r="AF3" s="22" t="s">
        <v>40</v>
      </c>
      <c r="AG3" s="22" t="s">
        <v>41</v>
      </c>
    </row>
    <row r="4" spans="1:34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18">
        <v>43556</v>
      </c>
      <c r="AC4" s="18">
        <v>43586</v>
      </c>
      <c r="AD4" s="18">
        <v>43617</v>
      </c>
      <c r="AE4" s="18">
        <v>43647</v>
      </c>
      <c r="AF4" s="22" t="s">
        <v>47</v>
      </c>
      <c r="AG4" s="22" t="s">
        <v>48</v>
      </c>
    </row>
    <row r="5" spans="1:34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3">
        <v>146.12</v>
      </c>
      <c r="AB5" s="57">
        <v>146.28571428571428</v>
      </c>
      <c r="AC5" s="57">
        <v>145.642857142857</v>
      </c>
      <c r="AD5" s="57">
        <v>145.666666666667</v>
      </c>
      <c r="AE5" s="57">
        <v>145.23529411764699</v>
      </c>
      <c r="AF5" s="34">
        <f>(AE5-S5)/S5*100</f>
        <v>-0.86328046576997475</v>
      </c>
      <c r="AG5" s="34">
        <f>(AE5-AD5)/AD5*100</f>
        <v>-0.29613676134096817</v>
      </c>
      <c r="AH5" s="29"/>
    </row>
    <row r="6" spans="1:34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3">
        <v>144</v>
      </c>
      <c r="AB6" s="57">
        <v>144.66666666666666</v>
      </c>
      <c r="AC6" s="57">
        <v>144</v>
      </c>
      <c r="AD6" s="57">
        <v>144.19999999999999</v>
      </c>
      <c r="AE6" s="57">
        <v>143</v>
      </c>
      <c r="AF6" s="34">
        <f t="shared" ref="AF6:AF42" si="0">(AE6-S6)/S6*100</f>
        <v>-1.3793103448275863</v>
      </c>
      <c r="AG6" s="34">
        <f t="shared" ref="AG6:AG42" si="1">(AE6-AD6)/AD6*100</f>
        <v>-0.83217753120664961</v>
      </c>
      <c r="AH6" s="29"/>
    </row>
    <row r="7" spans="1:34" ht="15.75" thickBot="1" x14ac:dyDescent="0.3">
      <c r="A7" s="4" t="s">
        <v>2</v>
      </c>
      <c r="B7" s="5">
        <v>93.5</v>
      </c>
      <c r="C7" s="52">
        <v>153.33333333333334</v>
      </c>
      <c r="D7" s="52">
        <v>156.66666666666666</v>
      </c>
      <c r="E7" s="52">
        <v>160</v>
      </c>
      <c r="F7" s="52">
        <v>162.5</v>
      </c>
      <c r="G7" s="52">
        <v>160</v>
      </c>
      <c r="H7" s="52">
        <v>144</v>
      </c>
      <c r="I7" s="6">
        <v>143</v>
      </c>
      <c r="J7" s="19">
        <v>146.66666666666666</v>
      </c>
      <c r="K7" s="44">
        <v>145</v>
      </c>
      <c r="L7" s="26">
        <v>170</v>
      </c>
      <c r="M7" s="27">
        <v>170</v>
      </c>
      <c r="N7" s="46">
        <v>150</v>
      </c>
      <c r="O7" s="46">
        <v>173</v>
      </c>
      <c r="P7" s="46">
        <v>160.33000000000001</v>
      </c>
      <c r="Q7" s="46">
        <v>150.11000000000001</v>
      </c>
      <c r="R7" s="46">
        <v>145</v>
      </c>
      <c r="S7" s="31">
        <v>145.28571428571399</v>
      </c>
      <c r="T7" s="47">
        <v>148.333333333333</v>
      </c>
      <c r="U7" s="47">
        <v>150</v>
      </c>
      <c r="V7" s="47">
        <v>150.833333333333</v>
      </c>
      <c r="W7" s="47">
        <v>149.33129960917887</v>
      </c>
      <c r="X7" s="47">
        <v>145</v>
      </c>
      <c r="Y7" s="33">
        <v>145</v>
      </c>
      <c r="Z7" s="56">
        <v>143.777777777778</v>
      </c>
      <c r="AA7" s="43">
        <v>145.142857142857</v>
      </c>
      <c r="AB7" s="57">
        <v>146.6</v>
      </c>
      <c r="AC7" s="57">
        <v>145.444444444444</v>
      </c>
      <c r="AD7" s="57">
        <v>145.80000000000001</v>
      </c>
      <c r="AE7" s="57">
        <v>143.25</v>
      </c>
      <c r="AF7" s="34">
        <f t="shared" si="0"/>
        <v>-1.4011799410027515</v>
      </c>
      <c r="AG7" s="34">
        <f t="shared" si="1"/>
        <v>-1.7489711934156456</v>
      </c>
      <c r="AH7" s="29"/>
    </row>
    <row r="8" spans="1:34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3">
        <v>145</v>
      </c>
      <c r="AB8" s="57">
        <v>145.90909090909091</v>
      </c>
      <c r="AC8" s="57">
        <v>145.5</v>
      </c>
      <c r="AD8" s="57">
        <v>145</v>
      </c>
      <c r="AE8" s="57">
        <v>145.41666666666666</v>
      </c>
      <c r="AF8" s="34">
        <f t="shared" si="0"/>
        <v>-0.11448196908964735</v>
      </c>
      <c r="AG8" s="34">
        <f t="shared" si="1"/>
        <v>0.28735632183907389</v>
      </c>
      <c r="AH8" s="29"/>
    </row>
    <row r="9" spans="1:34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5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8">
        <v>144.57142857142858</v>
      </c>
      <c r="AB9" s="57">
        <v>146.9047619047619</v>
      </c>
      <c r="AC9" s="57">
        <v>145.61538461538501</v>
      </c>
      <c r="AD9" s="57">
        <v>145.35</v>
      </c>
      <c r="AE9" s="57">
        <v>146.15384615384599</v>
      </c>
      <c r="AF9" s="34">
        <f t="shared" si="0"/>
        <v>0.210970464134796</v>
      </c>
      <c r="AG9" s="34">
        <f t="shared" si="1"/>
        <v>0.55304172951220887</v>
      </c>
      <c r="AH9" s="29"/>
    </row>
    <row r="10" spans="1:34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8">
        <v>143.88888888888889</v>
      </c>
      <c r="AB10" s="57">
        <v>145.666666666667</v>
      </c>
      <c r="AC10" s="57">
        <v>144.5</v>
      </c>
      <c r="AD10" s="57">
        <v>145.5</v>
      </c>
      <c r="AE10" s="57">
        <v>143.9</v>
      </c>
      <c r="AF10" s="34">
        <f t="shared" si="0"/>
        <v>-1.0316368638239339</v>
      </c>
      <c r="AG10" s="34">
        <f t="shared" si="1"/>
        <v>-1.0996563573883122</v>
      </c>
      <c r="AH10" s="29"/>
    </row>
    <row r="11" spans="1:34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8">
        <v>145.25</v>
      </c>
      <c r="AB11" s="57">
        <v>148.636363636364</v>
      </c>
      <c r="AC11" s="57">
        <v>146</v>
      </c>
      <c r="AD11" s="57">
        <v>146.25</v>
      </c>
      <c r="AE11" s="57">
        <v>145.55000000000001</v>
      </c>
      <c r="AF11" s="34">
        <f t="shared" si="0"/>
        <v>-4.0329670329672354</v>
      </c>
      <c r="AG11" s="34">
        <f t="shared" si="1"/>
        <v>-0.47863247863247083</v>
      </c>
      <c r="AH11" s="29"/>
    </row>
    <row r="12" spans="1:34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8">
        <v>144.75</v>
      </c>
      <c r="AB12" s="57">
        <v>145.83333333333334</v>
      </c>
      <c r="AC12" s="57">
        <v>143.6</v>
      </c>
      <c r="AD12" s="57">
        <v>144</v>
      </c>
      <c r="AE12" s="57">
        <v>145.166666666667</v>
      </c>
      <c r="AF12" s="34">
        <f t="shared" si="0"/>
        <v>-0.77466393255845045</v>
      </c>
      <c r="AG12" s="34">
        <f t="shared" si="1"/>
        <v>0.81018518518541549</v>
      </c>
      <c r="AH12" s="29"/>
    </row>
    <row r="13" spans="1:34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8">
        <v>146.272727272727</v>
      </c>
      <c r="AB13" s="57">
        <v>146.81818181818201</v>
      </c>
      <c r="AC13" s="57">
        <v>144.363636363636</v>
      </c>
      <c r="AD13" s="57">
        <v>145.18181818181799</v>
      </c>
      <c r="AE13" s="57">
        <v>145.81818181818201</v>
      </c>
      <c r="AF13" s="34">
        <f t="shared" si="0"/>
        <v>-5.9237536656890244</v>
      </c>
      <c r="AG13" s="34">
        <f t="shared" si="1"/>
        <v>0.43832185347553365</v>
      </c>
      <c r="AH13" s="29"/>
    </row>
    <row r="14" spans="1:34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8">
        <v>146.5</v>
      </c>
      <c r="AB14" s="57">
        <v>147.41176470588201</v>
      </c>
      <c r="AC14" s="57">
        <v>145.777777777778</v>
      </c>
      <c r="AD14" s="57">
        <v>146.07142857142901</v>
      </c>
      <c r="AE14" s="57">
        <v>145.92307692307699</v>
      </c>
      <c r="AF14" s="34">
        <f t="shared" si="0"/>
        <v>0.25249559600678845</v>
      </c>
      <c r="AG14" s="34">
        <f t="shared" si="1"/>
        <v>-0.10156103065663867</v>
      </c>
      <c r="AH14" s="29"/>
    </row>
    <row r="15" spans="1:34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8">
        <v>145</v>
      </c>
      <c r="AB15" s="57">
        <v>145.27272727272728</v>
      </c>
      <c r="AC15" s="57">
        <v>144.72727272727272</v>
      </c>
      <c r="AD15" s="57">
        <v>145</v>
      </c>
      <c r="AE15" s="57">
        <v>145</v>
      </c>
      <c r="AF15" s="34">
        <f t="shared" si="0"/>
        <v>0</v>
      </c>
      <c r="AG15" s="34">
        <f t="shared" si="1"/>
        <v>0</v>
      </c>
      <c r="AH15" s="29"/>
    </row>
    <row r="16" spans="1:34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8">
        <v>145.14285714285714</v>
      </c>
      <c r="AB16" s="57">
        <v>146.142857142857</v>
      </c>
      <c r="AC16" s="57">
        <v>146.25</v>
      </c>
      <c r="AD16" s="57">
        <v>145.16666666666666</v>
      </c>
      <c r="AE16" s="57">
        <v>146.42857142857142</v>
      </c>
      <c r="AF16" s="34">
        <f t="shared" si="0"/>
        <v>0.37948341290242771</v>
      </c>
      <c r="AG16" s="34">
        <f t="shared" si="1"/>
        <v>0.86927997375758381</v>
      </c>
      <c r="AH16" s="29"/>
    </row>
    <row r="17" spans="1:34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8">
        <v>144.77272727272728</v>
      </c>
      <c r="AB17" s="57">
        <v>145</v>
      </c>
      <c r="AC17" s="57">
        <v>145</v>
      </c>
      <c r="AD17" s="57">
        <v>144.72727272727272</v>
      </c>
      <c r="AE17" s="57">
        <v>145</v>
      </c>
      <c r="AF17" s="34">
        <f t="shared" si="0"/>
        <v>0</v>
      </c>
      <c r="AG17" s="34">
        <f t="shared" si="1"/>
        <v>0.18844221105528175</v>
      </c>
      <c r="AH17" s="29"/>
    </row>
    <row r="18" spans="1:34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8">
        <v>145</v>
      </c>
      <c r="AB18" s="57">
        <v>145</v>
      </c>
      <c r="AC18" s="57">
        <v>144.44999999999999</v>
      </c>
      <c r="AD18" s="57">
        <v>145</v>
      </c>
      <c r="AE18" s="57">
        <v>144.80000000000001</v>
      </c>
      <c r="AF18" s="34">
        <f t="shared" si="0"/>
        <v>-0.13793103448275079</v>
      </c>
      <c r="AG18" s="34">
        <f t="shared" si="1"/>
        <v>-0.13793103448275079</v>
      </c>
      <c r="AH18" s="29"/>
    </row>
    <row r="19" spans="1:34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8">
        <v>145.41379310344828</v>
      </c>
      <c r="AB19" s="57">
        <v>146.173913043478</v>
      </c>
      <c r="AC19" s="57">
        <v>143.55172413793099</v>
      </c>
      <c r="AD19" s="57">
        <v>145.42307692307693</v>
      </c>
      <c r="AE19" s="57">
        <v>145.93023255814001</v>
      </c>
      <c r="AF19" s="34">
        <f t="shared" si="0"/>
        <v>-2.3486131168763329</v>
      </c>
      <c r="AG19" s="34">
        <f t="shared" si="1"/>
        <v>0.34874494873419354</v>
      </c>
      <c r="AH19" s="29"/>
    </row>
    <row r="20" spans="1:34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8">
        <v>145.91666666666666</v>
      </c>
      <c r="AB20" s="57">
        <v>145.58333333333334</v>
      </c>
      <c r="AC20" s="57">
        <v>141.08333333333334</v>
      </c>
      <c r="AD20" s="57">
        <v>144.58333333333334</v>
      </c>
      <c r="AE20" s="57">
        <v>144.333333333333</v>
      </c>
      <c r="AF20" s="34">
        <f t="shared" si="0"/>
        <v>1.0838752709687924</v>
      </c>
      <c r="AG20" s="34">
        <f t="shared" si="1"/>
        <v>-0.17291066282444337</v>
      </c>
      <c r="AH20" s="29"/>
    </row>
    <row r="21" spans="1:34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8">
        <v>145.71428571428572</v>
      </c>
      <c r="AB21" s="57">
        <v>146.47058823529412</v>
      </c>
      <c r="AC21" s="57">
        <v>145.68181818181799</v>
      </c>
      <c r="AD21" s="57">
        <v>145.47368421052633</v>
      </c>
      <c r="AE21" s="57">
        <v>145.33333333333334</v>
      </c>
      <c r="AF21" s="34">
        <f t="shared" si="0"/>
        <v>-3.6695485110470689</v>
      </c>
      <c r="AG21" s="34">
        <f t="shared" si="1"/>
        <v>-9.6478533526293139E-2</v>
      </c>
      <c r="AH21" s="29"/>
    </row>
    <row r="22" spans="1:34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8">
        <v>144.94444444444446</v>
      </c>
      <c r="AB22" s="57">
        <v>145</v>
      </c>
      <c r="AC22" s="57">
        <v>145</v>
      </c>
      <c r="AD22" s="57">
        <v>145</v>
      </c>
      <c r="AE22" s="57">
        <v>145</v>
      </c>
      <c r="AF22" s="34">
        <f t="shared" si="0"/>
        <v>-0.88459991958195239</v>
      </c>
      <c r="AG22" s="34">
        <f t="shared" si="1"/>
        <v>0</v>
      </c>
      <c r="AH22" s="29"/>
    </row>
    <row r="23" spans="1:34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8">
        <v>144.44444444444446</v>
      </c>
      <c r="AB23" s="57">
        <v>144.6875</v>
      </c>
      <c r="AC23" s="57">
        <v>144.80000000000001</v>
      </c>
      <c r="AD23" s="57">
        <v>144.6875</v>
      </c>
      <c r="AE23" s="57">
        <v>144.80000000000001</v>
      </c>
      <c r="AF23" s="34">
        <f t="shared" si="0"/>
        <v>-3.9469320066334919</v>
      </c>
      <c r="AG23" s="34">
        <f t="shared" si="1"/>
        <v>7.7753779697632044E-2</v>
      </c>
      <c r="AH23" s="29"/>
    </row>
    <row r="24" spans="1:34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8">
        <v>145.21052631578948</v>
      </c>
      <c r="AB24" s="57">
        <v>145.35294117647058</v>
      </c>
      <c r="AC24" s="57">
        <v>145.35294117647058</v>
      </c>
      <c r="AD24" s="57">
        <v>145.35294117647058</v>
      </c>
      <c r="AE24" s="57">
        <v>145.35294117647058</v>
      </c>
      <c r="AF24" s="34">
        <f t="shared" si="0"/>
        <v>0.39727326080086534</v>
      </c>
      <c r="AG24" s="34">
        <f t="shared" si="1"/>
        <v>0</v>
      </c>
      <c r="AH24" s="29"/>
    </row>
    <row r="25" spans="1:34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8">
        <v>145.23076923076923</v>
      </c>
      <c r="AB25" s="57">
        <v>143.5</v>
      </c>
      <c r="AC25" s="57">
        <v>142.5</v>
      </c>
      <c r="AD25" s="57">
        <v>144.125</v>
      </c>
      <c r="AE25" s="57">
        <v>142.5</v>
      </c>
      <c r="AF25" s="34">
        <f t="shared" si="0"/>
        <v>-1.0416666666666665</v>
      </c>
      <c r="AG25" s="34">
        <f t="shared" si="1"/>
        <v>-1.1274934952298352</v>
      </c>
      <c r="AH25" s="29"/>
    </row>
    <row r="26" spans="1:34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8">
        <v>146.75</v>
      </c>
      <c r="AB26" s="57">
        <v>147.07142857142901</v>
      </c>
      <c r="AC26" s="57">
        <v>146</v>
      </c>
      <c r="AD26" s="57">
        <v>146.42857142857099</v>
      </c>
      <c r="AE26" s="57">
        <v>145</v>
      </c>
      <c r="AF26" s="34">
        <f t="shared" si="0"/>
        <v>-2.3020774845592302</v>
      </c>
      <c r="AG26" s="34">
        <f t="shared" si="1"/>
        <v>-0.97560975609726452</v>
      </c>
      <c r="AH26" s="29"/>
    </row>
    <row r="27" spans="1:34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8">
        <v>146.09090909090901</v>
      </c>
      <c r="AB27" s="57">
        <v>147.875</v>
      </c>
      <c r="AC27" s="57">
        <v>146</v>
      </c>
      <c r="AD27" s="57">
        <v>147.90909090909091</v>
      </c>
      <c r="AE27" s="57">
        <v>143</v>
      </c>
      <c r="AF27" s="34">
        <f t="shared" si="0"/>
        <v>-3.9552238805970128</v>
      </c>
      <c r="AG27" s="34">
        <f t="shared" si="1"/>
        <v>-3.3189920098340489</v>
      </c>
      <c r="AH27" s="29"/>
    </row>
    <row r="28" spans="1:34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8">
        <v>144.77777777777777</v>
      </c>
      <c r="AB28" s="57">
        <v>146.85714285714286</v>
      </c>
      <c r="AC28" s="57">
        <v>146.14285714285714</v>
      </c>
      <c r="AD28" s="57">
        <v>146</v>
      </c>
      <c r="AE28" s="57">
        <v>146.66666666666666</v>
      </c>
      <c r="AF28" s="34">
        <f t="shared" si="0"/>
        <v>-0.37735849056604848</v>
      </c>
      <c r="AG28" s="34">
        <f t="shared" si="1"/>
        <v>0.45662100456620353</v>
      </c>
      <c r="AH28" s="29"/>
    </row>
    <row r="29" spans="1:34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3">
        <v>145</v>
      </c>
      <c r="AB29" s="57">
        <v>145</v>
      </c>
      <c r="AC29" s="57">
        <v>144.9047619047619</v>
      </c>
      <c r="AD29" s="57">
        <v>145.25</v>
      </c>
      <c r="AE29" s="57">
        <v>144.61111111111111</v>
      </c>
      <c r="AF29" s="34">
        <f t="shared" si="0"/>
        <v>-0.82550165100343154</v>
      </c>
      <c r="AG29" s="34">
        <f t="shared" si="1"/>
        <v>-0.43985465672212443</v>
      </c>
      <c r="AH29" s="29"/>
    </row>
    <row r="30" spans="1:34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8">
        <v>146.333333333333</v>
      </c>
      <c r="AB30" s="57">
        <v>146.833333333333</v>
      </c>
      <c r="AC30" s="57">
        <v>145.46153846153845</v>
      </c>
      <c r="AD30" s="57">
        <v>145.09090909090901</v>
      </c>
      <c r="AE30" s="57">
        <v>145.25</v>
      </c>
      <c r="AF30" s="34">
        <f t="shared" si="0"/>
        <v>-0.31862745098039769</v>
      </c>
      <c r="AG30" s="34">
        <f t="shared" si="1"/>
        <v>0.10964912280707459</v>
      </c>
      <c r="AH30" s="29"/>
    </row>
    <row r="31" spans="1:34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8">
        <v>144.916666666667</v>
      </c>
      <c r="AB31" s="57">
        <v>145.90909090909091</v>
      </c>
      <c r="AC31" s="57">
        <v>146.11111111111111</v>
      </c>
      <c r="AD31" s="57">
        <v>146.125</v>
      </c>
      <c r="AE31" s="57">
        <v>145.833333333333</v>
      </c>
      <c r="AF31" s="34">
        <f t="shared" si="0"/>
        <v>-0.97736625514407216</v>
      </c>
      <c r="AG31" s="34">
        <f t="shared" si="1"/>
        <v>-0.19960079840342054</v>
      </c>
      <c r="AH31" s="29"/>
    </row>
    <row r="32" spans="1:34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8">
        <v>145</v>
      </c>
      <c r="AB32" s="57">
        <v>145</v>
      </c>
      <c r="AC32" s="57">
        <v>145.11764705882399</v>
      </c>
      <c r="AD32" s="57">
        <v>145</v>
      </c>
      <c r="AE32" s="57">
        <v>145.6</v>
      </c>
      <c r="AF32" s="34">
        <f t="shared" si="0"/>
        <v>-1.0785562632696428</v>
      </c>
      <c r="AG32" s="34">
        <f t="shared" si="1"/>
        <v>0.41379310344827197</v>
      </c>
      <c r="AH32" s="29"/>
    </row>
    <row r="33" spans="1:34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8">
        <v>145.17647058823499</v>
      </c>
      <c r="AB33" s="57">
        <v>145.5</v>
      </c>
      <c r="AC33" s="57">
        <v>145.111111111111</v>
      </c>
      <c r="AD33" s="57">
        <v>145.25</v>
      </c>
      <c r="AE33" s="57">
        <v>146.47368421052633</v>
      </c>
      <c r="AF33" s="34">
        <f t="shared" si="0"/>
        <v>-0.19829131948110712</v>
      </c>
      <c r="AG33" s="34">
        <f t="shared" si="1"/>
        <v>0.84246761482019217</v>
      </c>
      <c r="AH33" s="29"/>
    </row>
    <row r="34" spans="1:34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8">
        <v>145</v>
      </c>
      <c r="AB34" s="57">
        <v>145</v>
      </c>
      <c r="AC34" s="57">
        <v>145.52631578947401</v>
      </c>
      <c r="AD34" s="57">
        <v>145</v>
      </c>
      <c r="AE34" s="57">
        <v>145</v>
      </c>
      <c r="AF34" s="34">
        <f t="shared" si="0"/>
        <v>0.13812154696131812</v>
      </c>
      <c r="AG34" s="34">
        <f t="shared" si="1"/>
        <v>0</v>
      </c>
      <c r="AH34" s="29"/>
    </row>
    <row r="35" spans="1:34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8">
        <v>145</v>
      </c>
      <c r="AB35" s="57">
        <v>145.25</v>
      </c>
      <c r="AC35" s="57">
        <v>144.65</v>
      </c>
      <c r="AD35" s="57">
        <v>145.52631578947367</v>
      </c>
      <c r="AE35" s="57">
        <v>144.44999999999999</v>
      </c>
      <c r="AF35" s="34">
        <f t="shared" si="0"/>
        <v>-0.18809980806143256</v>
      </c>
      <c r="AG35" s="34">
        <f t="shared" si="1"/>
        <v>-0.73960216998191541</v>
      </c>
      <c r="AH35" s="29"/>
    </row>
    <row r="36" spans="1:34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8">
        <v>144.42857142857142</v>
      </c>
      <c r="AB36" s="57">
        <v>145.42857142857142</v>
      </c>
      <c r="AC36" s="57">
        <v>145.71428571428572</v>
      </c>
      <c r="AD36" s="57">
        <v>144.77777777777777</v>
      </c>
      <c r="AE36" s="57">
        <v>145</v>
      </c>
      <c r="AF36" s="34">
        <f t="shared" si="0"/>
        <v>0</v>
      </c>
      <c r="AG36" s="34">
        <f t="shared" si="1"/>
        <v>0.15349194167306654</v>
      </c>
      <c r="AH36" s="29"/>
    </row>
    <row r="37" spans="1:34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3">
        <v>145.38461538461539</v>
      </c>
      <c r="AB37" s="57">
        <v>145.55555555555554</v>
      </c>
      <c r="AC37" s="57">
        <v>145.3125</v>
      </c>
      <c r="AD37" s="57">
        <v>146.230769230769</v>
      </c>
      <c r="AE37" s="57">
        <v>145</v>
      </c>
      <c r="AF37" s="34">
        <f t="shared" si="0"/>
        <v>-0.18115942028986021</v>
      </c>
      <c r="AG37" s="34">
        <f t="shared" si="1"/>
        <v>-0.84166228300878543</v>
      </c>
      <c r="AH37" s="29"/>
    </row>
    <row r="38" spans="1:34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8">
        <v>145.83333333333334</v>
      </c>
      <c r="AB38" s="57">
        <v>145.71428571428572</v>
      </c>
      <c r="AC38" s="57">
        <v>145.71428571428572</v>
      </c>
      <c r="AD38" s="57">
        <v>145.71428571428572</v>
      </c>
      <c r="AE38" s="57">
        <v>145.71428571428572</v>
      </c>
      <c r="AF38" s="34">
        <f t="shared" si="0"/>
        <v>0.49261083743842926</v>
      </c>
      <c r="AG38" s="34">
        <f t="shared" si="1"/>
        <v>0</v>
      </c>
      <c r="AH38" s="29"/>
    </row>
    <row r="39" spans="1:34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8">
        <v>147</v>
      </c>
      <c r="AB39" s="57">
        <v>147</v>
      </c>
      <c r="AC39" s="57">
        <v>145.555555555556</v>
      </c>
      <c r="AD39" s="57">
        <v>146</v>
      </c>
      <c r="AE39" s="57">
        <v>145.69999999999999</v>
      </c>
      <c r="AF39" s="34">
        <f t="shared" si="0"/>
        <v>-4.0299401197606093</v>
      </c>
      <c r="AG39" s="34">
        <f t="shared" si="1"/>
        <v>-0.20547945205480231</v>
      </c>
      <c r="AH39" s="29"/>
    </row>
    <row r="40" spans="1:34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3">
        <v>147.54545454545499</v>
      </c>
      <c r="AB40" s="57">
        <v>147.81818181818201</v>
      </c>
      <c r="AC40" s="57">
        <v>145.636363636364</v>
      </c>
      <c r="AD40" s="57">
        <v>146</v>
      </c>
      <c r="AE40" s="57">
        <v>144.363636363636</v>
      </c>
      <c r="AF40" s="34">
        <f t="shared" si="0"/>
        <v>-2.948815889992602</v>
      </c>
      <c r="AG40" s="34">
        <f t="shared" si="1"/>
        <v>-1.1207970112082162</v>
      </c>
      <c r="AH40" s="29"/>
    </row>
    <row r="41" spans="1:34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3">
        <v>144.39130434782609</v>
      </c>
      <c r="AB41" s="57">
        <v>144.42857142857142</v>
      </c>
      <c r="AC41" s="57">
        <v>144.42857142857142</v>
      </c>
      <c r="AD41" s="57">
        <v>144.42857142857142</v>
      </c>
      <c r="AE41" s="57">
        <v>144.42857142857142</v>
      </c>
      <c r="AF41" s="34">
        <f t="shared" si="0"/>
        <v>-2.2296244560253711</v>
      </c>
      <c r="AG41" s="34">
        <f t="shared" si="1"/>
        <v>0</v>
      </c>
      <c r="AH41" s="29"/>
    </row>
    <row r="42" spans="1:34" s="11" customFormat="1" ht="15.75" thickBot="1" x14ac:dyDescent="0.3">
      <c r="A42" s="8" t="s">
        <v>37</v>
      </c>
      <c r="B42" s="9">
        <v>109.6</v>
      </c>
      <c r="C42" s="10">
        <f t="shared" ref="C42:AE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5">
        <f t="shared" si="2"/>
        <v>144.51740498834323</v>
      </c>
      <c r="J42" s="55">
        <f t="shared" si="2"/>
        <v>145.99138778627272</v>
      </c>
      <c r="K42" s="10">
        <f t="shared" si="2"/>
        <v>145.60432432432432</v>
      </c>
      <c r="L42" s="55">
        <f t="shared" si="2"/>
        <v>171.78608230887644</v>
      </c>
      <c r="M42" s="55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5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5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10">
        <f t="shared" si="2"/>
        <v>145.92317745262119</v>
      </c>
      <c r="AC42" s="10">
        <f t="shared" si="2"/>
        <v>145.03319174404504</v>
      </c>
      <c r="AD42" s="10">
        <f t="shared" si="2"/>
        <v>145.359207562884</v>
      </c>
      <c r="AE42" s="10">
        <f t="shared" si="2"/>
        <v>145.0265792703801</v>
      </c>
      <c r="AF42" s="37">
        <f t="shared" si="0"/>
        <v>-1.2205496296475942</v>
      </c>
      <c r="AG42" s="37">
        <f t="shared" si="1"/>
        <v>-0.22883193853406189</v>
      </c>
      <c r="AH42" s="30"/>
    </row>
    <row r="43" spans="1:34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E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>
        <f t="shared" si="3"/>
        <v>-3.6148712299593022</v>
      </c>
      <c r="AC43" s="13">
        <f t="shared" si="3"/>
        <v>-3.4177070594287664</v>
      </c>
      <c r="AD43" s="13">
        <f t="shared" si="3"/>
        <v>-1.841963424893684</v>
      </c>
      <c r="AE43" s="13">
        <f t="shared" si="3"/>
        <v>-1.2205496296475942</v>
      </c>
      <c r="AF43" s="13"/>
      <c r="AG43" s="13"/>
    </row>
    <row r="44" spans="1:34" s="11" customFormat="1" ht="15.75" thickBot="1" x14ac:dyDescent="0.3">
      <c r="A44" s="8" t="s">
        <v>39</v>
      </c>
      <c r="B44" s="12">
        <v>-8.4</v>
      </c>
      <c r="C44" s="13"/>
      <c r="D44" s="13">
        <f t="shared" ref="D44:AE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4">
        <f t="shared" si="4"/>
        <v>5.7516493942956014E-2</v>
      </c>
      <c r="J44" s="54">
        <f t="shared" si="4"/>
        <v>1.0199344487595705</v>
      </c>
      <c r="K44" s="13">
        <f t="shared" si="4"/>
        <v>-0.26512759952323406</v>
      </c>
      <c r="L44" s="54">
        <f t="shared" si="4"/>
        <v>17.981442588362917</v>
      </c>
      <c r="M44" s="54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4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4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13">
        <f t="shared" si="4"/>
        <v>0.41367054618180277</v>
      </c>
      <c r="AC44" s="13">
        <f t="shared" si="4"/>
        <v>-0.60990017083825609</v>
      </c>
      <c r="AD44" s="13">
        <f t="shared" si="4"/>
        <v>0.22478704006894334</v>
      </c>
      <c r="AE44" s="13">
        <f t="shared" si="4"/>
        <v>-0.22883193853406189</v>
      </c>
      <c r="AF44" s="23"/>
      <c r="AG44" s="23"/>
    </row>
    <row r="46" spans="1:34" customFormat="1" x14ac:dyDescent="0.25">
      <c r="A46" s="1"/>
      <c r="AB46" s="39"/>
      <c r="AC46" s="39"/>
      <c r="AD46" s="39"/>
      <c r="AE46" s="39"/>
      <c r="AF46" s="24"/>
      <c r="AG46" s="24"/>
    </row>
    <row r="47" spans="1:34" s="39" customFormat="1" x14ac:dyDescent="0.25">
      <c r="A47" s="40" t="s">
        <v>45</v>
      </c>
    </row>
    <row r="48" spans="1:34" s="39" customFormat="1" ht="21.75" customHeight="1" x14ac:dyDescent="0.25">
      <c r="A48" s="41" t="s">
        <v>23</v>
      </c>
      <c r="B48" s="58">
        <v>146.66999999999999</v>
      </c>
    </row>
    <row r="49" spans="1:2" s="39" customFormat="1" ht="16.5" customHeight="1" x14ac:dyDescent="0.25">
      <c r="A49" s="41" t="s">
        <v>27</v>
      </c>
      <c r="B49" s="58">
        <v>146.47</v>
      </c>
    </row>
    <row r="50" spans="1:2" s="39" customFormat="1" x14ac:dyDescent="0.25">
      <c r="A50" s="41" t="s">
        <v>11</v>
      </c>
      <c r="B50" s="58">
        <v>146.43</v>
      </c>
    </row>
    <row r="51" spans="1:2" s="39" customFormat="1" x14ac:dyDescent="0.25">
      <c r="A51" s="41"/>
      <c r="B51" s="42"/>
    </row>
    <row r="52" spans="1:2" s="39" customFormat="1" x14ac:dyDescent="0.25">
      <c r="A52" s="40" t="s">
        <v>46</v>
      </c>
    </row>
    <row r="53" spans="1:2" s="39" customFormat="1" x14ac:dyDescent="0.25">
      <c r="A53" s="41" t="s">
        <v>2</v>
      </c>
      <c r="B53" s="58">
        <v>143.25</v>
      </c>
    </row>
    <row r="54" spans="1:2" s="39" customFormat="1" x14ac:dyDescent="0.25">
      <c r="A54" s="41" t="s">
        <v>49</v>
      </c>
      <c r="B54" s="58">
        <v>143</v>
      </c>
    </row>
    <row r="55" spans="1:2" s="39" customFormat="1" ht="18" customHeight="1" x14ac:dyDescent="0.25">
      <c r="A55" s="41" t="s">
        <v>20</v>
      </c>
      <c r="B55" s="58">
        <v>142.5</v>
      </c>
    </row>
    <row r="56" spans="1:2" s="39" customFormat="1" x14ac:dyDescent="0.25"/>
    <row r="57" spans="1:2" s="39" customFormat="1" x14ac:dyDescent="0.25"/>
    <row r="58" spans="1:2" s="39" customFormat="1" x14ac:dyDescent="0.25"/>
    <row r="59" spans="1:2" s="39" customFormat="1" x14ac:dyDescent="0.25"/>
    <row r="60" spans="1:2" s="39" customFormat="1" x14ac:dyDescent="0.25"/>
    <row r="61" spans="1:2" s="39" customFormat="1" x14ac:dyDescent="0.25"/>
    <row r="62" spans="1:2" s="39" customFormat="1" x14ac:dyDescent="0.25"/>
    <row r="63" spans="1:2" s="39" customFormat="1" x14ac:dyDescent="0.25"/>
    <row r="64" spans="1:2" s="39" customFormat="1" x14ac:dyDescent="0.25"/>
    <row r="65" spans="28:31" customFormat="1" x14ac:dyDescent="0.25">
      <c r="AB65" s="39"/>
      <c r="AC65" s="39"/>
      <c r="AD65" s="39"/>
      <c r="AE65" s="39"/>
    </row>
    <row r="66" spans="28:31" customFormat="1" x14ac:dyDescent="0.25">
      <c r="AB66" s="39"/>
      <c r="AC66" s="39"/>
      <c r="AD66" s="39"/>
      <c r="AE66" s="39"/>
    </row>
    <row r="67" spans="28:31" customFormat="1" x14ac:dyDescent="0.25">
      <c r="AB67" s="39"/>
      <c r="AC67" s="39"/>
      <c r="AD67" s="39"/>
      <c r="AE67" s="39"/>
    </row>
    <row r="68" spans="28:31" customFormat="1" x14ac:dyDescent="0.25">
      <c r="AB68" s="39"/>
      <c r="AC68" s="39"/>
      <c r="AD68" s="39"/>
      <c r="AE68" s="39"/>
    </row>
    <row r="69" spans="28:31" customFormat="1" x14ac:dyDescent="0.25">
      <c r="AB69" s="39"/>
      <c r="AC69" s="39"/>
      <c r="AD69" s="39"/>
      <c r="AE69" s="39"/>
    </row>
    <row r="70" spans="28:31" customFormat="1" x14ac:dyDescent="0.25">
      <c r="AB70" s="39"/>
      <c r="AC70" s="39"/>
      <c r="AD70" s="39"/>
      <c r="AE70" s="39"/>
    </row>
    <row r="71" spans="28:31" customFormat="1" x14ac:dyDescent="0.25">
      <c r="AB71" s="39"/>
      <c r="AC71" s="39"/>
      <c r="AD71" s="39"/>
      <c r="AE71" s="39"/>
    </row>
    <row r="72" spans="28:31" customFormat="1" x14ac:dyDescent="0.25">
      <c r="AB72" s="39"/>
      <c r="AC72" s="39"/>
      <c r="AD72" s="39"/>
      <c r="AE72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2019-08-15T09:45:56Z</dcterms:modified>
</cp:coreProperties>
</file>